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.i1040.pb.rz.bankenit.de\INST_1040\home\yq10g4u\Documents\"/>
    </mc:Choice>
  </mc:AlternateContent>
  <xr:revisionPtr revIDLastSave="0" documentId="13_ncr:1_{03A5DC32-55CA-4432-927F-571B5EDEBC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ntabilitätsvorschau" sheetId="1" r:id="rId1"/>
  </sheets>
  <definedNames>
    <definedName name="_xlnm.Print_Area" localSheetId="0">Rentabilitätsvorschau!$A$1:$H$74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9" i="1" l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H43" i="1"/>
  <c r="H40" i="1"/>
  <c r="H32" i="1"/>
  <c r="H30" i="1"/>
  <c r="H26" i="1"/>
  <c r="H25" i="1"/>
  <c r="H21" i="1"/>
  <c r="H16" i="1"/>
  <c r="H15" i="1"/>
  <c r="H14" i="1"/>
  <c r="H13" i="1"/>
  <c r="F43" i="1"/>
  <c r="F40" i="1"/>
  <c r="F32" i="1"/>
  <c r="F30" i="1"/>
  <c r="F26" i="1"/>
  <c r="F25" i="1"/>
  <c r="F21" i="1"/>
  <c r="F16" i="1"/>
  <c r="F15" i="1"/>
  <c r="F14" i="1"/>
  <c r="F13" i="1"/>
  <c r="D16" i="1"/>
  <c r="D15" i="1"/>
  <c r="D14" i="1"/>
  <c r="D13" i="1"/>
  <c r="G18" i="1"/>
  <c r="E18" i="1"/>
  <c r="C18" i="1"/>
  <c r="C20" i="1" s="1"/>
  <c r="D32" i="1" s="1"/>
  <c r="G70" i="1"/>
  <c r="E70" i="1"/>
  <c r="E32" i="1" s="1"/>
  <c r="G36" i="1"/>
  <c r="E36" i="1"/>
  <c r="G32" i="1"/>
  <c r="G26" i="1"/>
  <c r="E26" i="1"/>
  <c r="G21" i="1"/>
  <c r="E21" i="1"/>
  <c r="G20" i="1"/>
  <c r="G25" i="1" s="1"/>
  <c r="G30" i="1" s="1"/>
  <c r="G40" i="1" s="1"/>
  <c r="G45" i="1" s="1"/>
  <c r="G47" i="1" s="1"/>
  <c r="E20" i="1"/>
  <c r="E25" i="1" s="1"/>
  <c r="E30" i="1" s="1"/>
  <c r="C70" i="1"/>
  <c r="C32" i="1" s="1"/>
  <c r="C36" i="1"/>
  <c r="C26" i="1"/>
  <c r="C21" i="1"/>
  <c r="D26" i="1" l="1"/>
  <c r="D21" i="1"/>
  <c r="D61" i="1"/>
  <c r="D55" i="1"/>
  <c r="D67" i="1"/>
  <c r="D51" i="1"/>
  <c r="D57" i="1"/>
  <c r="D63" i="1"/>
  <c r="D52" i="1"/>
  <c r="D58" i="1"/>
  <c r="D64" i="1"/>
  <c r="D53" i="1"/>
  <c r="D59" i="1"/>
  <c r="D65" i="1"/>
  <c r="D54" i="1"/>
  <c r="D60" i="1"/>
  <c r="D66" i="1"/>
  <c r="D56" i="1"/>
  <c r="D62" i="1"/>
  <c r="D68" i="1"/>
  <c r="D69" i="1"/>
  <c r="C25" i="1"/>
  <c r="C30" i="1" s="1"/>
  <c r="D30" i="1" s="1"/>
  <c r="E40" i="1"/>
  <c r="G43" i="1"/>
  <c r="E45" i="1"/>
  <c r="E47" i="1" s="1"/>
  <c r="E43" i="1"/>
  <c r="C40" i="1" l="1"/>
  <c r="D25" i="1"/>
  <c r="C45" i="1"/>
  <c r="C47" i="1" s="1"/>
  <c r="C43" i="1" l="1"/>
  <c r="D43" i="1" s="1"/>
  <c r="D40" i="1"/>
</calcChain>
</file>

<file path=xl/sharedStrings.xml><?xml version="1.0" encoding="utf-8"?>
<sst xmlns="http://schemas.openxmlformats.org/spreadsheetml/2006/main" count="90" uniqueCount="67">
  <si>
    <r>
      <rPr>
        <sz val="8"/>
        <rFont val="Arial"/>
        <family val="2"/>
      </rPr>
      <t>Zur bankinternen Bearbeitung</t>
    </r>
  </si>
  <si>
    <r>
      <rPr>
        <sz val="8"/>
        <rFont val="Arial"/>
        <family val="2"/>
      </rPr>
      <t>Nr.:</t>
    </r>
  </si>
  <si>
    <r>
      <rPr>
        <b/>
        <sz val="8"/>
        <rFont val="Arial"/>
        <family val="2"/>
      </rPr>
      <t>1. Angaben zum Antragsteller</t>
    </r>
  </si>
  <si>
    <r>
      <rPr>
        <sz val="8"/>
        <rFont val="Arial"/>
        <family val="2"/>
      </rPr>
      <t>Name, Vorname | Firma</t>
    </r>
  </si>
  <si>
    <r>
      <rPr>
        <sz val="8"/>
        <rFont val="Arial"/>
        <family val="2"/>
      </rPr>
      <t>Telefon</t>
    </r>
  </si>
  <si>
    <r>
      <rPr>
        <sz val="8"/>
        <rFont val="Arial"/>
        <family val="2"/>
      </rPr>
      <t>Straße, PLZ, Wohnort</t>
    </r>
  </si>
  <si>
    <r>
      <rPr>
        <sz val="8"/>
        <rFont val="Arial"/>
        <family val="2"/>
      </rPr>
      <t>Telefax | E-Mail</t>
    </r>
  </si>
  <si>
    <r>
      <rPr>
        <b/>
        <sz val="9.5"/>
        <rFont val="Arial"/>
        <family val="2"/>
      </rPr>
      <t>2. Umsatz und Ertragsvorschau (T€)</t>
    </r>
  </si>
  <si>
    <r>
      <rPr>
        <sz val="8"/>
        <rFont val="Arial"/>
        <family val="2"/>
      </rPr>
      <t>Jahr:</t>
    </r>
  </si>
  <si>
    <r>
      <rPr>
        <b/>
        <sz val="9.5"/>
        <rFont val="Arial"/>
        <family val="2"/>
      </rPr>
      <t>3. Kostenarten (netto) (T€)</t>
    </r>
  </si>
  <si>
    <r>
      <rPr>
        <sz val="6.5"/>
        <rFont val="Arial"/>
        <family val="2"/>
      </rPr>
      <t>Privatanteile</t>
    </r>
  </si>
  <si>
    <r>
      <rPr>
        <sz val="8"/>
        <rFont val="Arial"/>
        <family val="2"/>
      </rPr>
      <t>Die von der Bank geforderten, aber nicht beigefügten Unterlagen werden nachgereicht.</t>
    </r>
  </si>
  <si>
    <r>
      <rPr>
        <sz val="8"/>
        <rFont val="Arial"/>
        <family val="2"/>
      </rPr>
      <t>Ort, Datum:</t>
    </r>
  </si>
  <si>
    <t>Umsatz (netto)</t>
  </si>
  <si>
    <t>davon</t>
  </si>
  <si>
    <t>überregional</t>
  </si>
  <si>
    <t>aus sonstigen regelmäßigen
Geschäften</t>
  </si>
  <si>
    <t>aus Produkten</t>
  </si>
  <si>
    <t>aus Handel</t>
  </si>
  <si>
    <t>+</t>
  </si>
  <si>
    <t>=</t>
  </si>
  <si>
    <t>Summe der Erträge</t>
  </si>
  <si>
    <t>Materialaufwand</t>
  </si>
  <si>
    <t>sonstige betriebliche Erträge</t>
  </si>
  <si>
    <t>Gesamtleistung</t>
  </si>
  <si>
    <t>-</t>
  </si>
  <si>
    <t>Aufwendungen für RHB</t>
  </si>
  <si>
    <t>Aufwendungen für bezogene Leistungen</t>
  </si>
  <si>
    <t>Rohertrag I</t>
  </si>
  <si>
    <t>Personalaufwand</t>
  </si>
  <si>
    <t>Löhne und Gehälter</t>
  </si>
  <si>
    <t>Sozialaufwendungen</t>
  </si>
  <si>
    <t>Rohertrag II</t>
  </si>
  <si>
    <t>Abschreibungen</t>
  </si>
  <si>
    <t>sonstige betriebliche Aufwendungen (Summe 3.)</t>
  </si>
  <si>
    <t>Erträge aus Beteiligungen</t>
  </si>
  <si>
    <t>Erträge aus anderen Wertpapieren und Ausleihen</t>
  </si>
  <si>
    <t>Zinserträge und ähnliche Erträge</t>
  </si>
  <si>
    <t>Zinsaufwand</t>
  </si>
  <si>
    <t>für Altverbindlichkeiten</t>
  </si>
  <si>
    <t>für Neuverbindlichkeiten</t>
  </si>
  <si>
    <t>Ergebnis aus gewöhnlichen Geschäften</t>
  </si>
  <si>
    <t>außerordentlicher Ertrag</t>
  </si>
  <si>
    <t>außerordentlicher Aufwand</t>
  </si>
  <si>
    <t>Jahresergebnis vor Steuern</t>
  </si>
  <si>
    <t>Cash Flow*</t>
  </si>
  <si>
    <t>Kredittilgungen**</t>
  </si>
  <si>
    <t>freie Liquidität nach Tilgung</t>
  </si>
  <si>
    <t>Miete</t>
  </si>
  <si>
    <t>Heizung, Energie</t>
  </si>
  <si>
    <t>sonstige Raumkosten</t>
  </si>
  <si>
    <t>Gewerbesteuer</t>
  </si>
  <si>
    <t>Beiträge/Gebühren</t>
  </si>
  <si>
    <t>Werbekosten</t>
  </si>
  <si>
    <t>Reisekosten</t>
  </si>
  <si>
    <t>Verpackungskosten</t>
  </si>
  <si>
    <t>Büromaterial</t>
  </si>
  <si>
    <t>Porto/Telefon</t>
  </si>
  <si>
    <t>Versicherungen</t>
  </si>
  <si>
    <t>Rechts-/beratungskosten</t>
  </si>
  <si>
    <t>Zeitschriften/fachliteratur</t>
  </si>
  <si>
    <t>sonstige Kosten</t>
  </si>
  <si>
    <t>geplante aktivierungsfähige Eigenleistungen</t>
  </si>
  <si>
    <t>*      Ergebnis der gewöhnlichen Geschäftsfähigkeit + Abschreibungen - Eigenleistungen
**    Hinweis: Übereinstimmung Zinsaufwand und Kredittilgungen gemäß Kapitaldienst-Übersicht (und umgekehrt)</t>
  </si>
  <si>
    <t>Antragsteller | Unterschrift | Stempel:</t>
  </si>
  <si>
    <t>Kfz-Kosten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</si>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</sst>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0.0"/>
    <numFmt numFmtId="167" formatCode="_-* #,##0.0_-;\-* #,##0.0_-;_-* &quot;-&quot;??_-;_-@_-"/>
    <numFmt numFmtId="169" formatCode="0.0%"/>
  </numFmts>
  <fonts count="22" x14ac:knownFonts="1">
    <font>
      <sz val="10"/>
      <color rgb="FF000000"/>
      <name val="Times New Roman"/>
      <charset val="204"/>
    </font>
    <font>
      <b/>
      <sz val="11"/>
      <name val="Arial"/>
    </font>
    <font>
      <sz val="8"/>
      <name val="Arial"/>
    </font>
    <font>
      <b/>
      <sz val="8"/>
      <name val="Arial"/>
    </font>
    <font>
      <b/>
      <sz val="9.5"/>
      <name val="Arial"/>
    </font>
    <font>
      <sz val="6.5"/>
      <name val="Arial"/>
    </font>
    <font>
      <sz val="8"/>
      <name val="Arial"/>
      <family val="2"/>
    </font>
    <font>
      <b/>
      <sz val="8"/>
      <name val="Arial"/>
      <family val="2"/>
    </font>
    <font>
      <b/>
      <sz val="9.5"/>
      <name val="Arial"/>
      <family val="2"/>
    </font>
    <font>
      <sz val="6.5"/>
      <name val="Arial"/>
      <family val="2"/>
    </font>
    <font>
      <sz val="10"/>
      <color rgb="FF000000"/>
      <name val="Times New Roman"/>
      <charset val="204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5"/>
      <color rgb="FF000000"/>
      <name val="Arial"/>
      <family val="2"/>
    </font>
    <font>
      <sz val="5"/>
      <color rgb="FF000000"/>
      <name val="Times New Roman"/>
      <family val="1"/>
    </font>
    <font>
      <sz val="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9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2" fillId="0" borderId="5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center" wrapText="1" indent="4"/>
    </xf>
    <xf numFmtId="0" fontId="2" fillId="3" borderId="8" xfId="0" applyFont="1" applyFill="1" applyBorder="1" applyAlignment="1">
      <alignment horizontal="right" vertical="top" wrapText="1"/>
    </xf>
    <xf numFmtId="0" fontId="0" fillId="3" borderId="8" xfId="0" applyFill="1" applyBorder="1" applyAlignment="1">
      <alignment horizontal="left" wrapText="1"/>
    </xf>
    <xf numFmtId="0" fontId="5" fillId="0" borderId="9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wrapText="1"/>
    </xf>
    <xf numFmtId="0" fontId="0" fillId="0" borderId="7" xfId="0" applyFill="1" applyBorder="1" applyAlignment="1">
      <alignment horizontal="left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 wrapText="1" indent="4"/>
    </xf>
    <xf numFmtId="0" fontId="2" fillId="0" borderId="0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 indent="4"/>
    </xf>
    <xf numFmtId="0" fontId="0" fillId="0" borderId="0" xfId="0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 indent="4"/>
    </xf>
    <xf numFmtId="0" fontId="17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8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center" wrapText="1"/>
    </xf>
    <xf numFmtId="165" fontId="13" fillId="3" borderId="8" xfId="0" applyNumberFormat="1" applyFont="1" applyFill="1" applyBorder="1" applyAlignment="1">
      <alignment horizontal="right" vertical="center" wrapText="1"/>
    </xf>
    <xf numFmtId="0" fontId="12" fillId="2" borderId="9" xfId="0" applyFont="1" applyFill="1" applyBorder="1" applyAlignment="1" applyProtection="1">
      <alignment horizontal="left" vertical="center" wrapText="1"/>
      <protection locked="0"/>
    </xf>
    <xf numFmtId="165" fontId="0" fillId="2" borderId="8" xfId="0" applyNumberFormat="1" applyFill="1" applyBorder="1" applyAlignment="1" applyProtection="1">
      <alignment horizontal="right" vertical="top" wrapText="1"/>
      <protection locked="0"/>
    </xf>
    <xf numFmtId="165" fontId="0" fillId="2" borderId="15" xfId="0" applyNumberFormat="1" applyFill="1" applyBorder="1" applyAlignment="1" applyProtection="1">
      <alignment horizontal="right" vertical="top" wrapText="1"/>
      <protection locked="0"/>
    </xf>
    <xf numFmtId="165" fontId="12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14" fillId="2" borderId="5" xfId="0" applyFont="1" applyFill="1" applyBorder="1" applyAlignment="1" applyProtection="1">
      <alignment horizontal="left" vertical="center" wrapText="1"/>
      <protection locked="0"/>
    </xf>
    <xf numFmtId="0" fontId="14" fillId="2" borderId="7" xfId="0" applyFont="1" applyFill="1" applyBorder="1" applyAlignment="1" applyProtection="1">
      <alignment horizontal="left" vertical="center" wrapText="1"/>
      <protection locked="0"/>
    </xf>
    <xf numFmtId="0" fontId="14" fillId="2" borderId="6" xfId="0" applyFont="1" applyFill="1" applyBorder="1" applyAlignment="1" applyProtection="1">
      <alignment horizontal="left" vertical="center" wrapText="1"/>
      <protection locked="0"/>
    </xf>
    <xf numFmtId="0" fontId="14" fillId="2" borderId="7" xfId="0" applyFont="1" applyFill="1" applyBorder="1" applyAlignment="1" applyProtection="1">
      <alignment horizontal="left" wrapText="1"/>
      <protection locked="0"/>
    </xf>
    <xf numFmtId="0" fontId="14" fillId="2" borderId="6" xfId="0" applyFont="1" applyFill="1" applyBorder="1" applyAlignment="1" applyProtection="1">
      <alignment horizontal="left" wrapText="1"/>
      <protection locked="0"/>
    </xf>
    <xf numFmtId="49" fontId="14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14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14" fillId="2" borderId="6" xfId="0" applyNumberFormat="1" applyFont="1" applyFill="1" applyBorder="1" applyAlignment="1" applyProtection="1">
      <alignment horizontal="left" vertical="center" wrapText="1"/>
      <protection locked="0"/>
    </xf>
    <xf numFmtId="0" fontId="14" fillId="2" borderId="8" xfId="0" applyFont="1" applyFill="1" applyBorder="1" applyAlignment="1" applyProtection="1">
      <alignment horizontal="center" wrapText="1"/>
      <protection locked="0"/>
    </xf>
    <xf numFmtId="167" fontId="13" fillId="2" borderId="8" xfId="1" applyNumberFormat="1" applyFont="1" applyFill="1" applyBorder="1" applyAlignment="1" applyProtection="1">
      <alignment horizontal="right" vertical="center" wrapText="1"/>
      <protection locked="0"/>
    </xf>
    <xf numFmtId="167" fontId="13" fillId="3" borderId="8" xfId="1" applyNumberFormat="1" applyFont="1" applyFill="1" applyBorder="1" applyAlignment="1">
      <alignment horizontal="right" vertical="center" wrapText="1"/>
    </xf>
    <xf numFmtId="167" fontId="15" fillId="0" borderId="0" xfId="1" applyNumberFormat="1" applyFont="1" applyFill="1" applyBorder="1" applyAlignment="1">
      <alignment horizontal="right" wrapText="1"/>
    </xf>
    <xf numFmtId="167" fontId="12" fillId="2" borderId="8" xfId="1" applyNumberFormat="1" applyFont="1" applyFill="1" applyBorder="1" applyAlignment="1" applyProtection="1">
      <alignment horizontal="right" vertical="center" wrapText="1"/>
      <protection locked="0"/>
    </xf>
    <xf numFmtId="167" fontId="11" fillId="0" borderId="0" xfId="1" applyNumberFormat="1" applyFont="1" applyFill="1" applyBorder="1" applyAlignment="1">
      <alignment horizontal="right" vertical="top" wrapText="1"/>
    </xf>
    <xf numFmtId="167" fontId="13" fillId="3" borderId="14" xfId="1" applyNumberFormat="1" applyFont="1" applyFill="1" applyBorder="1" applyAlignment="1">
      <alignment horizontal="right" vertical="center" wrapText="1"/>
    </xf>
    <xf numFmtId="167" fontId="13" fillId="2" borderId="12" xfId="1" applyNumberFormat="1" applyFont="1" applyFill="1" applyBorder="1" applyAlignment="1" applyProtection="1">
      <alignment horizontal="right" vertical="center" wrapText="1"/>
      <protection locked="0"/>
    </xf>
    <xf numFmtId="167" fontId="13" fillId="3" borderId="12" xfId="1" applyNumberFormat="1" applyFont="1" applyFill="1" applyBorder="1" applyAlignment="1">
      <alignment horizontal="right" vertical="center" wrapText="1"/>
    </xf>
    <xf numFmtId="167" fontId="13" fillId="2" borderId="1" xfId="1" applyNumberFormat="1" applyFont="1" applyFill="1" applyBorder="1" applyAlignment="1" applyProtection="1">
      <alignment horizontal="right" vertical="center" wrapText="1"/>
      <protection locked="0"/>
    </xf>
    <xf numFmtId="167" fontId="12" fillId="2" borderId="12" xfId="1" applyNumberFormat="1" applyFont="1" applyFill="1" applyBorder="1" applyAlignment="1" applyProtection="1">
      <alignment horizontal="right" vertical="center" wrapText="1"/>
      <protection locked="0"/>
    </xf>
    <xf numFmtId="167" fontId="12" fillId="0" borderId="0" xfId="1" applyNumberFormat="1" applyFont="1" applyFill="1" applyBorder="1" applyAlignment="1">
      <alignment horizontal="left" wrapText="1"/>
    </xf>
    <xf numFmtId="169" fontId="19" fillId="3" borderId="8" xfId="2" applyNumberFormat="1" applyFont="1" applyFill="1" applyBorder="1" applyAlignment="1">
      <alignment horizontal="center" vertical="center" wrapText="1"/>
    </xf>
    <xf numFmtId="169" fontId="20" fillId="0" borderId="0" xfId="2" applyNumberFormat="1" applyFont="1" applyFill="1" applyBorder="1" applyAlignment="1">
      <alignment horizontal="center" wrapText="1"/>
    </xf>
    <xf numFmtId="169" fontId="21" fillId="3" borderId="8" xfId="2" applyNumberFormat="1" applyFont="1" applyFill="1" applyBorder="1" applyAlignment="1">
      <alignment horizontal="center" vertical="center" wrapText="1"/>
    </xf>
    <xf numFmtId="169" fontId="21" fillId="0" borderId="0" xfId="2" applyNumberFormat="1" applyFont="1" applyFill="1" applyBorder="1" applyAlignment="1">
      <alignment horizontal="center" vertical="top" wrapText="1"/>
    </xf>
    <xf numFmtId="169" fontId="19" fillId="3" borderId="12" xfId="2" applyNumberFormat="1" applyFont="1" applyFill="1" applyBorder="1" applyAlignment="1">
      <alignment horizontal="center" vertical="center" wrapText="1"/>
    </xf>
    <xf numFmtId="169" fontId="19" fillId="3" borderId="1" xfId="2" applyNumberFormat="1" applyFont="1" applyFill="1" applyBorder="1" applyAlignment="1">
      <alignment horizontal="center" vertical="center" wrapText="1"/>
    </xf>
    <xf numFmtId="169" fontId="21" fillId="3" borderId="12" xfId="2" applyNumberFormat="1" applyFont="1" applyFill="1" applyBorder="1" applyAlignment="1">
      <alignment horizontal="center" vertical="center" wrapText="1"/>
    </xf>
    <xf numFmtId="169" fontId="21" fillId="0" borderId="0" xfId="2" applyNumberFormat="1" applyFont="1" applyFill="1" applyBorder="1" applyAlignment="1">
      <alignment horizontal="center"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4"/>
  <sheetViews>
    <sheetView tabSelected="1" zoomScale="115" zoomScaleNormal="115" workbookViewId="0">
      <selection activeCell="C13" sqref="C13"/>
    </sheetView>
  </sheetViews>
  <sheetFormatPr baseColWidth="10" defaultColWidth="9.33203125" defaultRowHeight="12.75" x14ac:dyDescent="0.2"/>
  <cols>
    <col min="1" max="1" width="4.33203125" customWidth="1"/>
    <col min="2" max="2" width="28.83203125" customWidth="1"/>
    <col min="3" max="3" width="15.1640625" customWidth="1"/>
    <col min="4" max="4" width="10.5" customWidth="1"/>
    <col min="5" max="5" width="15.1640625" customWidth="1"/>
    <col min="6" max="6" width="10.5" customWidth="1"/>
    <col min="7" max="7" width="14" customWidth="1"/>
    <col min="8" max="8" width="11.5" customWidth="1"/>
  </cols>
  <sheetData>
    <row r="1" spans="1:16" ht="13.5" customHeight="1" x14ac:dyDescent="0.25">
      <c r="A1" s="8"/>
      <c r="B1" s="8"/>
      <c r="C1" s="2"/>
      <c r="D1" s="2"/>
      <c r="E1" s="2"/>
      <c r="F1" s="9" t="s">
        <v>0</v>
      </c>
      <c r="G1" s="10"/>
      <c r="H1" s="11"/>
    </row>
    <row r="2" spans="1:16" ht="12" customHeight="1" x14ac:dyDescent="0.2">
      <c r="A2" s="12"/>
      <c r="B2" s="12"/>
      <c r="C2" s="2"/>
      <c r="D2" s="2"/>
      <c r="E2" s="2"/>
      <c r="F2" s="3" t="s">
        <v>1</v>
      </c>
      <c r="G2" s="66"/>
      <c r="H2" s="67"/>
    </row>
    <row r="3" spans="1:16" ht="12" customHeight="1" x14ac:dyDescent="0.2">
      <c r="A3" s="13" t="s">
        <v>2</v>
      </c>
      <c r="B3" s="14"/>
      <c r="C3" s="15"/>
      <c r="D3" s="16"/>
      <c r="E3" s="16"/>
      <c r="F3" s="16"/>
      <c r="G3" s="16"/>
      <c r="H3" s="16"/>
    </row>
    <row r="4" spans="1:16" ht="12" customHeight="1" x14ac:dyDescent="0.2">
      <c r="A4" s="9" t="s">
        <v>3</v>
      </c>
      <c r="B4" s="10"/>
      <c r="C4" s="10"/>
      <c r="D4" s="10"/>
      <c r="E4" s="11"/>
      <c r="F4" s="9" t="s">
        <v>4</v>
      </c>
      <c r="G4" s="10"/>
      <c r="H4" s="11"/>
    </row>
    <row r="5" spans="1:16" ht="14.1" customHeight="1" x14ac:dyDescent="0.2">
      <c r="A5" s="63"/>
      <c r="B5" s="64"/>
      <c r="C5" s="64"/>
      <c r="D5" s="64"/>
      <c r="E5" s="65"/>
      <c r="F5" s="68"/>
      <c r="G5" s="69"/>
      <c r="H5" s="70"/>
    </row>
    <row r="6" spans="1:16" ht="12" customHeight="1" x14ac:dyDescent="0.2">
      <c r="A6" s="9" t="s">
        <v>5</v>
      </c>
      <c r="B6" s="10"/>
      <c r="C6" s="10"/>
      <c r="D6" s="10"/>
      <c r="E6" s="11"/>
      <c r="F6" s="9" t="s">
        <v>6</v>
      </c>
      <c r="G6" s="10"/>
      <c r="H6" s="11"/>
    </row>
    <row r="7" spans="1:16" ht="13.7" customHeight="1" x14ac:dyDescent="0.2">
      <c r="A7" s="63"/>
      <c r="B7" s="64"/>
      <c r="C7" s="64"/>
      <c r="D7" s="64"/>
      <c r="E7" s="65"/>
      <c r="F7" s="63"/>
      <c r="G7" s="64"/>
      <c r="H7" s="65"/>
    </row>
    <row r="8" spans="1:16" ht="8.4499999999999993" customHeight="1" x14ac:dyDescent="0.2">
      <c r="A8" s="12"/>
      <c r="B8" s="12"/>
      <c r="C8" s="2"/>
      <c r="D8" s="2"/>
      <c r="E8" s="2"/>
      <c r="F8" s="2"/>
      <c r="G8" s="2"/>
      <c r="H8" s="2"/>
    </row>
    <row r="9" spans="1:16" ht="13.5" customHeight="1" x14ac:dyDescent="0.2">
      <c r="A9" s="17" t="s">
        <v>7</v>
      </c>
      <c r="B9" s="18"/>
      <c r="C9" s="19"/>
      <c r="D9" s="15"/>
      <c r="E9" s="16"/>
      <c r="F9" s="16"/>
      <c r="G9" s="16"/>
      <c r="H9" s="16"/>
    </row>
    <row r="10" spans="1:16" ht="12" customHeight="1" x14ac:dyDescent="0.2">
      <c r="A10" s="22" t="s">
        <v>13</v>
      </c>
      <c r="B10" s="4"/>
      <c r="C10" s="5" t="s">
        <v>8</v>
      </c>
      <c r="D10" s="71"/>
      <c r="E10" s="5" t="s">
        <v>8</v>
      </c>
      <c r="F10" s="71"/>
      <c r="G10" s="5" t="s">
        <v>8</v>
      </c>
      <c r="H10" s="71"/>
    </row>
    <row r="11" spans="1:16" s="26" customFormat="1" ht="20.100000000000001" customHeight="1" x14ac:dyDescent="0.2">
      <c r="A11" s="36"/>
      <c r="B11" s="37" t="s">
        <v>13</v>
      </c>
      <c r="C11" s="72"/>
      <c r="D11" s="83">
        <v>1</v>
      </c>
      <c r="E11" s="72"/>
      <c r="F11" s="83">
        <v>1</v>
      </c>
      <c r="G11" s="72"/>
      <c r="H11" s="83">
        <v>1</v>
      </c>
    </row>
    <row r="12" spans="1:16" s="28" customFormat="1" ht="9.6" customHeight="1" x14ac:dyDescent="0.15">
      <c r="B12" s="29" t="s">
        <v>14</v>
      </c>
      <c r="C12" s="74"/>
      <c r="D12" s="84"/>
      <c r="E12" s="74"/>
      <c r="F12" s="84"/>
      <c r="G12" s="74"/>
      <c r="H12" s="84"/>
    </row>
    <row r="13" spans="1:16" s="38" customFormat="1" ht="20.100000000000001" customHeight="1" x14ac:dyDescent="0.2">
      <c r="B13" s="38" t="s">
        <v>15</v>
      </c>
      <c r="C13" s="75"/>
      <c r="D13" s="85" t="str">
        <f>IF(C$11=0,"",C13/C$11)</f>
        <v/>
      </c>
      <c r="E13" s="75"/>
      <c r="F13" s="85" t="str">
        <f>IF(E$11=0,"",E13/E$11)</f>
        <v/>
      </c>
      <c r="G13" s="75"/>
      <c r="H13" s="85" t="str">
        <f>IF(G$11=0,"",G13/G$11)</f>
        <v/>
      </c>
      <c r="K13" s="39"/>
      <c r="L13" s="40"/>
      <c r="M13" s="40"/>
      <c r="N13" s="40"/>
      <c r="O13" s="40"/>
      <c r="P13" s="40"/>
    </row>
    <row r="14" spans="1:16" s="38" customFormat="1" ht="20.100000000000001" customHeight="1" x14ac:dyDescent="0.2">
      <c r="B14" s="38" t="s">
        <v>17</v>
      </c>
      <c r="C14" s="75"/>
      <c r="D14" s="85" t="str">
        <f>IF(C$11=0,"",C14/C$11)</f>
        <v/>
      </c>
      <c r="E14" s="75"/>
      <c r="F14" s="85" t="str">
        <f>IF(E$11=0,"",E14/E$11)</f>
        <v/>
      </c>
      <c r="G14" s="75"/>
      <c r="H14" s="85" t="str">
        <f>IF(G$11=0,"",G14/G$11)</f>
        <v/>
      </c>
      <c r="K14" s="40"/>
      <c r="L14" s="40"/>
      <c r="M14" s="40"/>
      <c r="N14" s="40"/>
      <c r="O14" s="40"/>
      <c r="P14" s="40"/>
    </row>
    <row r="15" spans="1:16" s="38" customFormat="1" ht="20.100000000000001" customHeight="1" x14ac:dyDescent="0.2">
      <c r="B15" s="38" t="s">
        <v>18</v>
      </c>
      <c r="C15" s="75"/>
      <c r="D15" s="85" t="str">
        <f>IF(C$11=0,"",C15/C$11)</f>
        <v/>
      </c>
      <c r="E15" s="75"/>
      <c r="F15" s="85" t="str">
        <f>IF(E$11=0,"",E15/E$11)</f>
        <v/>
      </c>
      <c r="G15" s="75"/>
      <c r="H15" s="85" t="str">
        <f>IF(G$11=0,"",G15/G$11)</f>
        <v/>
      </c>
      <c r="K15" s="40"/>
      <c r="L15" s="40"/>
      <c r="M15" s="40"/>
      <c r="N15" s="40"/>
      <c r="O15" s="40"/>
      <c r="P15" s="40"/>
    </row>
    <row r="16" spans="1:16" s="38" customFormat="1" ht="20.100000000000001" customHeight="1" x14ac:dyDescent="0.2">
      <c r="B16" s="38" t="s">
        <v>16</v>
      </c>
      <c r="C16" s="75"/>
      <c r="D16" s="85" t="str">
        <f>IF(C$11=0,"",C16/C$11)</f>
        <v/>
      </c>
      <c r="E16" s="75"/>
      <c r="F16" s="85" t="str">
        <f>IF(E$11=0,"",E16/E$11)</f>
        <v/>
      </c>
      <c r="G16" s="75"/>
      <c r="H16" s="85" t="str">
        <f>IF(G$11=0,"",G16/G$11)</f>
        <v/>
      </c>
      <c r="K16" s="40"/>
      <c r="L16" s="40"/>
      <c r="M16" s="40"/>
      <c r="N16" s="40"/>
      <c r="O16" s="40"/>
      <c r="P16" s="40"/>
    </row>
    <row r="17" spans="1:19" s="27" customFormat="1" ht="20.100000000000001" customHeight="1" x14ac:dyDescent="0.2">
      <c r="A17" s="41" t="s">
        <v>19</v>
      </c>
      <c r="B17" s="27" t="s">
        <v>62</v>
      </c>
      <c r="C17" s="72"/>
      <c r="D17" s="83"/>
      <c r="E17" s="72"/>
      <c r="F17" s="83"/>
      <c r="G17" s="72"/>
      <c r="H17" s="83"/>
      <c r="K17" s="40"/>
      <c r="L17" s="40"/>
      <c r="M17" s="40"/>
      <c r="N17" s="40"/>
      <c r="O17" s="40"/>
      <c r="P17" s="40"/>
    </row>
    <row r="18" spans="1:19" s="27" customFormat="1" ht="20.100000000000001" customHeight="1" x14ac:dyDescent="0.2">
      <c r="A18" s="41" t="s">
        <v>20</v>
      </c>
      <c r="B18" s="27" t="s">
        <v>24</v>
      </c>
      <c r="C18" s="73">
        <f>C11+C17</f>
        <v>0</v>
      </c>
      <c r="D18" s="83"/>
      <c r="E18" s="73">
        <f>E11+E17</f>
        <v>0</v>
      </c>
      <c r="F18" s="83"/>
      <c r="G18" s="73">
        <f>G11+G17</f>
        <v>0</v>
      </c>
      <c r="H18" s="83"/>
      <c r="K18" s="40"/>
      <c r="L18" s="40"/>
      <c r="M18" s="40"/>
      <c r="N18" s="40"/>
      <c r="O18" s="40"/>
      <c r="P18" s="40"/>
    </row>
    <row r="19" spans="1:19" s="27" customFormat="1" ht="20.100000000000001" customHeight="1" x14ac:dyDescent="0.2">
      <c r="A19" s="41" t="s">
        <v>19</v>
      </c>
      <c r="B19" s="27" t="s">
        <v>23</v>
      </c>
      <c r="C19" s="72"/>
      <c r="D19" s="83"/>
      <c r="E19" s="72"/>
      <c r="F19" s="83"/>
      <c r="G19" s="72"/>
      <c r="H19" s="83"/>
    </row>
    <row r="20" spans="1:19" s="27" customFormat="1" ht="20.100000000000001" customHeight="1" x14ac:dyDescent="0.2">
      <c r="A20" s="41" t="s">
        <v>20</v>
      </c>
      <c r="B20" s="27" t="s">
        <v>21</v>
      </c>
      <c r="C20" s="73">
        <f>C18+C19</f>
        <v>0</v>
      </c>
      <c r="D20" s="83"/>
      <c r="E20" s="73">
        <f>E18+E19</f>
        <v>0</v>
      </c>
      <c r="F20" s="83"/>
      <c r="G20" s="73">
        <f>G18+G19</f>
        <v>0</v>
      </c>
      <c r="H20" s="83"/>
    </row>
    <row r="21" spans="1:19" s="27" customFormat="1" ht="20.100000000000001" customHeight="1" x14ac:dyDescent="0.2">
      <c r="A21" s="41" t="s">
        <v>25</v>
      </c>
      <c r="B21" s="27" t="s">
        <v>22</v>
      </c>
      <c r="C21" s="73">
        <f>C23+C24</f>
        <v>0</v>
      </c>
      <c r="D21" s="83" t="str">
        <f>IF(C$20=0,"",C21/C$20)</f>
        <v/>
      </c>
      <c r="E21" s="73">
        <f>E23+E24</f>
        <v>0</v>
      </c>
      <c r="F21" s="83" t="str">
        <f>IF(E$20=0,"",E21/E$20)</f>
        <v/>
      </c>
      <c r="G21" s="73">
        <f>G23+G24</f>
        <v>0</v>
      </c>
      <c r="H21" s="83" t="str">
        <f>IF(G$20=0,"",G21/G$20)</f>
        <v/>
      </c>
    </row>
    <row r="22" spans="1:19" s="31" customFormat="1" ht="9.6" customHeight="1" x14ac:dyDescent="0.15">
      <c r="B22" s="32" t="s">
        <v>14</v>
      </c>
      <c r="C22" s="74"/>
      <c r="D22" s="84"/>
      <c r="E22" s="74"/>
      <c r="F22" s="84"/>
      <c r="G22" s="74"/>
      <c r="H22" s="84"/>
    </row>
    <row r="23" spans="1:19" s="38" customFormat="1" ht="20.100000000000001" customHeight="1" x14ac:dyDescent="0.15">
      <c r="A23" s="42"/>
      <c r="B23" s="38" t="s">
        <v>26</v>
      </c>
      <c r="C23" s="75"/>
      <c r="D23" s="85"/>
      <c r="E23" s="75"/>
      <c r="F23" s="85"/>
      <c r="G23" s="75"/>
      <c r="H23" s="85"/>
      <c r="M23" s="43"/>
      <c r="N23" s="43"/>
      <c r="O23" s="43"/>
      <c r="P23" s="43"/>
      <c r="Q23" s="43"/>
      <c r="R23" s="44"/>
      <c r="S23" s="43"/>
    </row>
    <row r="24" spans="1:19" s="38" customFormat="1" ht="20.100000000000001" customHeight="1" x14ac:dyDescent="0.15">
      <c r="A24" s="42"/>
      <c r="B24" s="38" t="s">
        <v>27</v>
      </c>
      <c r="C24" s="75"/>
      <c r="D24" s="85"/>
      <c r="E24" s="75"/>
      <c r="F24" s="85"/>
      <c r="G24" s="75"/>
      <c r="H24" s="85"/>
      <c r="M24" s="43"/>
      <c r="N24" s="43"/>
      <c r="O24" s="43"/>
      <c r="P24" s="43"/>
      <c r="Q24" s="43"/>
      <c r="R24" s="44"/>
      <c r="S24" s="43"/>
    </row>
    <row r="25" spans="1:19" s="27" customFormat="1" ht="20.100000000000001" customHeight="1" x14ac:dyDescent="0.2">
      <c r="A25" s="41" t="s">
        <v>20</v>
      </c>
      <c r="B25" s="27" t="s">
        <v>28</v>
      </c>
      <c r="C25" s="73">
        <f>C20-C21</f>
        <v>0</v>
      </c>
      <c r="D25" s="83" t="str">
        <f>IF(C$20=0,"",C25/C$20)</f>
        <v/>
      </c>
      <c r="E25" s="73">
        <f>E20-E21</f>
        <v>0</v>
      </c>
      <c r="F25" s="83" t="str">
        <f>IF(E$20=0,"",E25/E$20)</f>
        <v/>
      </c>
      <c r="G25" s="73">
        <f>G20-G21</f>
        <v>0</v>
      </c>
      <c r="H25" s="83" t="str">
        <f>IF(G$20=0,"",G25/G$20)</f>
        <v/>
      </c>
      <c r="M25" s="43"/>
      <c r="N25" s="43"/>
      <c r="O25" s="43"/>
      <c r="P25" s="43"/>
      <c r="Q25" s="43"/>
      <c r="R25" s="38"/>
      <c r="S25" s="43"/>
    </row>
    <row r="26" spans="1:19" s="27" customFormat="1" ht="20.100000000000001" customHeight="1" x14ac:dyDescent="0.15">
      <c r="A26" s="41" t="s">
        <v>25</v>
      </c>
      <c r="B26" s="27" t="s">
        <v>29</v>
      </c>
      <c r="C26" s="73">
        <f>C28+C29</f>
        <v>0</v>
      </c>
      <c r="D26" s="83" t="str">
        <f>IF(C$20=0,"",C26/C$20)</f>
        <v/>
      </c>
      <c r="E26" s="73">
        <f>E28+E29</f>
        <v>0</v>
      </c>
      <c r="F26" s="83" t="str">
        <f>IF(E$20=0,"",E26/E$20)</f>
        <v/>
      </c>
      <c r="G26" s="73">
        <f>G28+G29</f>
        <v>0</v>
      </c>
      <c r="H26" s="83" t="str">
        <f>IF(G$20=0,"",G26/G$20)</f>
        <v/>
      </c>
      <c r="M26" s="43"/>
      <c r="N26" s="43"/>
      <c r="O26" s="43"/>
      <c r="P26" s="43"/>
      <c r="Q26" s="43"/>
      <c r="R26" s="44"/>
      <c r="S26" s="43"/>
    </row>
    <row r="27" spans="1:19" s="33" customFormat="1" ht="8.4499999999999993" customHeight="1" x14ac:dyDescent="0.15">
      <c r="A27" s="31"/>
      <c r="B27" s="32" t="s">
        <v>14</v>
      </c>
      <c r="C27" s="76"/>
      <c r="D27" s="86"/>
      <c r="E27" s="76"/>
      <c r="F27" s="86"/>
      <c r="G27" s="76"/>
      <c r="H27" s="86"/>
      <c r="M27" s="34"/>
      <c r="N27" s="34"/>
      <c r="O27" s="34"/>
      <c r="P27" s="34"/>
      <c r="Q27" s="30"/>
      <c r="R27" s="30"/>
      <c r="S27" s="34"/>
    </row>
    <row r="28" spans="1:19" s="46" customFormat="1" ht="20.100000000000001" customHeight="1" x14ac:dyDescent="0.2">
      <c r="A28" s="45"/>
      <c r="B28" s="46" t="s">
        <v>30</v>
      </c>
      <c r="C28" s="75"/>
      <c r="D28" s="85"/>
      <c r="E28" s="75"/>
      <c r="F28" s="85"/>
      <c r="G28" s="75"/>
      <c r="H28" s="85"/>
      <c r="M28" s="43"/>
      <c r="N28" s="43"/>
      <c r="O28" s="43"/>
      <c r="P28" s="43"/>
      <c r="Q28" s="38"/>
      <c r="R28" s="38"/>
      <c r="S28" s="43"/>
    </row>
    <row r="29" spans="1:19" s="46" customFormat="1" ht="20.100000000000001" customHeight="1" x14ac:dyDescent="0.2">
      <c r="A29" s="45"/>
      <c r="B29" s="46" t="s">
        <v>31</v>
      </c>
      <c r="C29" s="75"/>
      <c r="D29" s="85"/>
      <c r="E29" s="75"/>
      <c r="F29" s="85"/>
      <c r="G29" s="75"/>
      <c r="H29" s="85"/>
      <c r="M29" s="43"/>
      <c r="N29" s="43"/>
      <c r="O29" s="43"/>
      <c r="P29" s="43"/>
      <c r="Q29" s="43"/>
      <c r="R29" s="43"/>
      <c r="S29" s="43"/>
    </row>
    <row r="30" spans="1:19" s="48" customFormat="1" ht="20.100000000000001" customHeight="1" x14ac:dyDescent="0.2">
      <c r="A30" s="47" t="s">
        <v>20</v>
      </c>
      <c r="B30" s="48" t="s">
        <v>32</v>
      </c>
      <c r="C30" s="73">
        <f>C25-C26</f>
        <v>0</v>
      </c>
      <c r="D30" s="83" t="str">
        <f>IF(C$20=0,"",C30/C$20)</f>
        <v/>
      </c>
      <c r="E30" s="73">
        <f>E25-E26</f>
        <v>0</v>
      </c>
      <c r="F30" s="83" t="str">
        <f>IF(E$20=0,"",E30/E$20)</f>
        <v/>
      </c>
      <c r="G30" s="73">
        <f>G25-G26</f>
        <v>0</v>
      </c>
      <c r="H30" s="83" t="str">
        <f>IF(G$20=0,"",G30/G$20)</f>
        <v/>
      </c>
      <c r="M30" s="43"/>
      <c r="N30" s="43"/>
      <c r="O30" s="43"/>
      <c r="P30" s="43"/>
      <c r="Q30" s="43"/>
      <c r="R30" s="43"/>
      <c r="S30" s="43"/>
    </row>
    <row r="31" spans="1:19" s="48" customFormat="1" ht="20.100000000000001" customHeight="1" x14ac:dyDescent="0.2">
      <c r="A31" s="47" t="s">
        <v>25</v>
      </c>
      <c r="B31" s="48" t="s">
        <v>33</v>
      </c>
      <c r="C31" s="72"/>
      <c r="D31" s="83"/>
      <c r="E31" s="72"/>
      <c r="F31" s="83"/>
      <c r="G31" s="72"/>
      <c r="H31" s="83"/>
      <c r="M31" s="43"/>
      <c r="N31" s="43"/>
      <c r="O31" s="43"/>
      <c r="P31" s="43"/>
      <c r="Q31" s="43"/>
      <c r="R31" s="43"/>
      <c r="S31" s="43"/>
    </row>
    <row r="32" spans="1:19" s="27" customFormat="1" ht="20.100000000000001" customHeight="1" x14ac:dyDescent="0.2">
      <c r="A32" s="41" t="s">
        <v>25</v>
      </c>
      <c r="B32" s="27" t="s">
        <v>34</v>
      </c>
      <c r="C32" s="77">
        <f>C70</f>
        <v>0</v>
      </c>
      <c r="D32" s="83" t="str">
        <f>IF(C$20=0,"",C32/C$20)</f>
        <v/>
      </c>
      <c r="E32" s="77">
        <f>E70</f>
        <v>0</v>
      </c>
      <c r="F32" s="83" t="str">
        <f>IF(E$20=0,"",E32/E$20)</f>
        <v/>
      </c>
      <c r="G32" s="77">
        <f>G70</f>
        <v>0</v>
      </c>
      <c r="H32" s="83" t="str">
        <f>IF(G$20=0,"",G32/G$20)</f>
        <v/>
      </c>
      <c r="M32" s="49"/>
      <c r="N32" s="49"/>
      <c r="O32" s="49"/>
      <c r="P32" s="49"/>
      <c r="Q32" s="49"/>
      <c r="R32" s="49"/>
      <c r="S32" s="50"/>
    </row>
    <row r="33" spans="1:20" s="27" customFormat="1" ht="20.100000000000001" customHeight="1" x14ac:dyDescent="0.2">
      <c r="A33" s="41" t="s">
        <v>19</v>
      </c>
      <c r="B33" s="27" t="s">
        <v>35</v>
      </c>
      <c r="C33" s="72"/>
      <c r="D33" s="83"/>
      <c r="E33" s="72"/>
      <c r="F33" s="83"/>
      <c r="G33" s="72"/>
      <c r="H33" s="83"/>
      <c r="N33" s="50"/>
      <c r="O33" s="50"/>
      <c r="P33" s="50"/>
      <c r="Q33" s="50"/>
      <c r="R33" s="50"/>
      <c r="S33" s="50"/>
    </row>
    <row r="34" spans="1:20" s="27" customFormat="1" ht="20.100000000000001" customHeight="1" x14ac:dyDescent="0.2">
      <c r="A34" s="41" t="s">
        <v>19</v>
      </c>
      <c r="B34" s="27" t="s">
        <v>36</v>
      </c>
      <c r="C34" s="78"/>
      <c r="D34" s="87"/>
      <c r="E34" s="78"/>
      <c r="F34" s="87"/>
      <c r="G34" s="78"/>
      <c r="H34" s="87"/>
      <c r="N34" s="50"/>
      <c r="O34" s="43"/>
      <c r="P34" s="43"/>
      <c r="Q34" s="43"/>
      <c r="R34" s="43"/>
      <c r="S34" s="43"/>
      <c r="T34" s="43"/>
    </row>
    <row r="35" spans="1:20" s="27" customFormat="1" ht="20.100000000000001" customHeight="1" x14ac:dyDescent="0.2">
      <c r="A35" s="41" t="s">
        <v>19</v>
      </c>
      <c r="B35" s="27" t="s">
        <v>37</v>
      </c>
      <c r="C35" s="80"/>
      <c r="D35" s="88"/>
      <c r="E35" s="80"/>
      <c r="F35" s="88"/>
      <c r="G35" s="80"/>
      <c r="H35" s="88"/>
      <c r="O35" s="43"/>
      <c r="P35" s="43"/>
      <c r="Q35" s="43"/>
      <c r="R35" s="43"/>
      <c r="S35" s="43"/>
      <c r="T35" s="43"/>
    </row>
    <row r="36" spans="1:20" s="27" customFormat="1" ht="20.100000000000001" customHeight="1" x14ac:dyDescent="0.2">
      <c r="A36" s="41" t="s">
        <v>25</v>
      </c>
      <c r="B36" s="27" t="s">
        <v>38</v>
      </c>
      <c r="C36" s="73">
        <f>C38+C39</f>
        <v>0</v>
      </c>
      <c r="D36" s="83"/>
      <c r="E36" s="73">
        <f>E38+E39</f>
        <v>0</v>
      </c>
      <c r="F36" s="83"/>
      <c r="G36" s="73">
        <f>G38+G39</f>
        <v>0</v>
      </c>
      <c r="H36" s="83"/>
      <c r="O36" s="43"/>
      <c r="P36" s="43"/>
      <c r="Q36" s="43"/>
      <c r="R36" s="43"/>
      <c r="S36" s="43"/>
      <c r="T36" s="43"/>
    </row>
    <row r="37" spans="1:20" s="33" customFormat="1" ht="8.4499999999999993" customHeight="1" x14ac:dyDescent="0.15">
      <c r="A37" s="35"/>
      <c r="B37" s="32" t="s">
        <v>14</v>
      </c>
      <c r="C37" s="74"/>
      <c r="D37" s="84"/>
      <c r="E37" s="74"/>
      <c r="F37" s="84"/>
      <c r="G37" s="74"/>
      <c r="H37" s="84"/>
      <c r="O37" s="34"/>
      <c r="P37" s="34"/>
      <c r="Q37" s="34"/>
      <c r="R37" s="34"/>
      <c r="S37" s="34"/>
      <c r="T37" s="34"/>
    </row>
    <row r="38" spans="1:20" s="46" customFormat="1" ht="20.100000000000001" customHeight="1" x14ac:dyDescent="0.2">
      <c r="B38" s="38" t="s">
        <v>39</v>
      </c>
      <c r="C38" s="75"/>
      <c r="D38" s="85"/>
      <c r="E38" s="75"/>
      <c r="F38" s="85"/>
      <c r="G38" s="75"/>
      <c r="H38" s="85"/>
      <c r="O38" s="43"/>
      <c r="P38" s="43"/>
      <c r="Q38" s="43"/>
      <c r="R38" s="43"/>
      <c r="S38" s="43"/>
      <c r="T38" s="43"/>
    </row>
    <row r="39" spans="1:20" s="46" customFormat="1" ht="20.100000000000001" customHeight="1" x14ac:dyDescent="0.2">
      <c r="B39" s="38" t="s">
        <v>40</v>
      </c>
      <c r="C39" s="75"/>
      <c r="D39" s="85"/>
      <c r="E39" s="75"/>
      <c r="F39" s="85"/>
      <c r="G39" s="75"/>
      <c r="H39" s="85"/>
    </row>
    <row r="40" spans="1:20" s="48" customFormat="1" ht="20.100000000000001" customHeight="1" x14ac:dyDescent="0.2">
      <c r="A40" s="47" t="s">
        <v>20</v>
      </c>
      <c r="B40" s="48" t="s">
        <v>41</v>
      </c>
      <c r="C40" s="79">
        <f>C30-C31-C32+C33+C34+C35-C36</f>
        <v>0</v>
      </c>
      <c r="D40" s="83" t="str">
        <f>IF(C$20=0,"",C40/C$20)</f>
        <v/>
      </c>
      <c r="E40" s="79">
        <f>E30-E31-E32+E33+E34+E35-E36</f>
        <v>0</v>
      </c>
      <c r="F40" s="83" t="str">
        <f>IF(E$20=0,"",E40/E$20)</f>
        <v/>
      </c>
      <c r="G40" s="79">
        <f>G30-G31-G32+G33+G34+G35-G36</f>
        <v>0</v>
      </c>
      <c r="H40" s="83" t="str">
        <f>IF(G$20=0,"",G40/G$20)</f>
        <v/>
      </c>
    </row>
    <row r="41" spans="1:20" s="46" customFormat="1" ht="20.100000000000001" customHeight="1" x14ac:dyDescent="0.2">
      <c r="A41" s="45" t="s">
        <v>19</v>
      </c>
      <c r="B41" s="46" t="s">
        <v>42</v>
      </c>
      <c r="C41" s="81"/>
      <c r="D41" s="89"/>
      <c r="E41" s="81"/>
      <c r="F41" s="89"/>
      <c r="G41" s="81"/>
      <c r="H41" s="89"/>
    </row>
    <row r="42" spans="1:20" s="46" customFormat="1" ht="20.100000000000001" customHeight="1" x14ac:dyDescent="0.2">
      <c r="A42" s="45" t="s">
        <v>25</v>
      </c>
      <c r="B42" s="46" t="s">
        <v>43</v>
      </c>
      <c r="C42" s="75"/>
      <c r="D42" s="85"/>
      <c r="E42" s="75"/>
      <c r="F42" s="85"/>
      <c r="G42" s="75"/>
      <c r="H42" s="85"/>
    </row>
    <row r="43" spans="1:20" s="48" customFormat="1" ht="20.100000000000001" customHeight="1" x14ac:dyDescent="0.2">
      <c r="A43" s="47" t="s">
        <v>20</v>
      </c>
      <c r="B43" s="48" t="s">
        <v>44</v>
      </c>
      <c r="C43" s="73">
        <f>C40+C41-C42</f>
        <v>0</v>
      </c>
      <c r="D43" s="83" t="str">
        <f>IF(C$20=0,"",C43/C$20)</f>
        <v/>
      </c>
      <c r="E43" s="73">
        <f>E40+E41-E42</f>
        <v>0</v>
      </c>
      <c r="F43" s="83" t="str">
        <f>IF(E$20=0,"",E43/E$20)</f>
        <v/>
      </c>
      <c r="G43" s="73">
        <f>G40+G41-G42</f>
        <v>0</v>
      </c>
      <c r="H43" s="83" t="str">
        <f>IF(G$20=0,"",G43/G$20)</f>
        <v/>
      </c>
    </row>
    <row r="44" spans="1:20" s="46" customFormat="1" ht="8.4499999999999993" customHeight="1" x14ac:dyDescent="0.15">
      <c r="A44" s="40"/>
      <c r="B44" s="27"/>
      <c r="C44" s="82"/>
      <c r="D44" s="90"/>
      <c r="E44" s="82"/>
      <c r="F44" s="90"/>
      <c r="G44" s="82"/>
      <c r="H44" s="90"/>
    </row>
    <row r="45" spans="1:20" s="48" customFormat="1" ht="20.100000000000001" customHeight="1" x14ac:dyDescent="0.2">
      <c r="A45" s="47"/>
      <c r="B45" s="48" t="s">
        <v>45</v>
      </c>
      <c r="C45" s="73">
        <f>C40+C31-C17</f>
        <v>0</v>
      </c>
      <c r="D45" s="83"/>
      <c r="E45" s="73">
        <f>E40+E31-E17</f>
        <v>0</v>
      </c>
      <c r="F45" s="83"/>
      <c r="G45" s="73">
        <f>G40+G31-G17</f>
        <v>0</v>
      </c>
      <c r="H45" s="83"/>
    </row>
    <row r="46" spans="1:20" s="48" customFormat="1" ht="20.100000000000001" customHeight="1" x14ac:dyDescent="0.2">
      <c r="A46" s="47" t="s">
        <v>25</v>
      </c>
      <c r="B46" s="48" t="s">
        <v>46</v>
      </c>
      <c r="C46" s="72"/>
      <c r="D46" s="83"/>
      <c r="E46" s="72"/>
      <c r="F46" s="83"/>
      <c r="G46" s="72"/>
      <c r="H46" s="83"/>
    </row>
    <row r="47" spans="1:20" s="48" customFormat="1" ht="20.100000000000001" customHeight="1" x14ac:dyDescent="0.2">
      <c r="A47" s="47" t="s">
        <v>20</v>
      </c>
      <c r="B47" s="48" t="s">
        <v>47</v>
      </c>
      <c r="C47" s="73">
        <f>C45-C46</f>
        <v>0</v>
      </c>
      <c r="D47" s="83"/>
      <c r="E47" s="73">
        <f>E45-E46</f>
        <v>0</v>
      </c>
      <c r="F47" s="83"/>
      <c r="G47" s="73">
        <f>G45-G46</f>
        <v>0</v>
      </c>
      <c r="H47" s="83"/>
    </row>
    <row r="48" spans="1:20" s="1" customFormat="1" ht="22.35" customHeight="1" x14ac:dyDescent="0.2">
      <c r="A48" s="25" t="s">
        <v>63</v>
      </c>
      <c r="B48" s="23"/>
      <c r="C48" s="23"/>
      <c r="D48" s="23"/>
      <c r="E48" s="23"/>
      <c r="F48" s="23"/>
      <c r="G48" s="23"/>
      <c r="H48" s="23"/>
    </row>
    <row r="49" spans="1:18" s="1" customFormat="1" ht="13.5" customHeight="1" x14ac:dyDescent="0.2">
      <c r="A49" s="17" t="s">
        <v>9</v>
      </c>
      <c r="B49" s="18"/>
      <c r="C49" s="15"/>
      <c r="D49" s="16"/>
      <c r="E49" s="16"/>
      <c r="F49" s="16"/>
      <c r="G49" s="16"/>
      <c r="H49" s="16"/>
    </row>
    <row r="50" spans="1:18" s="1" customFormat="1" ht="12" customHeight="1" x14ac:dyDescent="0.2">
      <c r="B50" s="24"/>
      <c r="C50" s="6"/>
      <c r="D50" s="6"/>
      <c r="E50" s="6"/>
      <c r="F50" s="6"/>
      <c r="G50" s="6"/>
      <c r="H50" s="6"/>
    </row>
    <row r="51" spans="1:18" s="46" customFormat="1" ht="20.100000000000001" customHeight="1" x14ac:dyDescent="0.2">
      <c r="B51" s="46" t="s">
        <v>48</v>
      </c>
      <c r="C51" s="62"/>
      <c r="D51" s="85" t="str">
        <f>IF(C$70=0,"",C51/C$70)</f>
        <v/>
      </c>
      <c r="E51" s="62"/>
      <c r="F51" s="85" t="str">
        <f>IF(E$70=0,"",E51/E$70)</f>
        <v/>
      </c>
      <c r="G51" s="62"/>
      <c r="H51" s="85" t="str">
        <f>IF(G$70=0,"",G51/G$70)</f>
        <v/>
      </c>
    </row>
    <row r="52" spans="1:18" s="46" customFormat="1" ht="20.100000000000001" customHeight="1" x14ac:dyDescent="0.2">
      <c r="B52" s="46" t="s">
        <v>49</v>
      </c>
      <c r="C52" s="62"/>
      <c r="D52" s="85" t="str">
        <f t="shared" ref="D52:F69" si="0">IF(C$70=0,"",C52/C$70)</f>
        <v/>
      </c>
      <c r="E52" s="62"/>
      <c r="F52" s="85" t="str">
        <f t="shared" si="0"/>
        <v/>
      </c>
      <c r="G52" s="62"/>
      <c r="H52" s="85" t="str">
        <f t="shared" ref="H52" si="1">IF(G$70=0,"",G52/G$70)</f>
        <v/>
      </c>
    </row>
    <row r="53" spans="1:18" s="46" customFormat="1" ht="20.100000000000001" customHeight="1" x14ac:dyDescent="0.2">
      <c r="B53" s="46" t="s">
        <v>50</v>
      </c>
      <c r="C53" s="62"/>
      <c r="D53" s="85" t="str">
        <f t="shared" si="0"/>
        <v/>
      </c>
      <c r="E53" s="62"/>
      <c r="F53" s="85" t="str">
        <f t="shared" si="0"/>
        <v/>
      </c>
      <c r="G53" s="62"/>
      <c r="H53" s="85" t="str">
        <f t="shared" ref="H53" si="2">IF(G$70=0,"",G53/G$70)</f>
        <v/>
      </c>
      <c r="L53" s="43"/>
      <c r="M53" s="43"/>
      <c r="N53" s="43"/>
      <c r="O53" s="43"/>
      <c r="P53" s="43"/>
      <c r="Q53" s="43"/>
      <c r="R53" s="43"/>
    </row>
    <row r="54" spans="1:18" s="46" customFormat="1" ht="20.100000000000001" customHeight="1" x14ac:dyDescent="0.2">
      <c r="B54" s="46" t="s">
        <v>51</v>
      </c>
      <c r="C54" s="62"/>
      <c r="D54" s="85" t="str">
        <f t="shared" si="0"/>
        <v/>
      </c>
      <c r="E54" s="62"/>
      <c r="F54" s="85" t="str">
        <f t="shared" si="0"/>
        <v/>
      </c>
      <c r="G54" s="62"/>
      <c r="H54" s="85" t="str">
        <f t="shared" ref="H54" si="3">IF(G$70=0,"",G54/G$70)</f>
        <v/>
      </c>
      <c r="L54" s="43"/>
      <c r="M54" s="43"/>
      <c r="N54" s="43"/>
      <c r="O54" s="43"/>
      <c r="P54" s="43"/>
      <c r="Q54" s="43"/>
      <c r="R54" s="43"/>
    </row>
    <row r="55" spans="1:18" s="46" customFormat="1" ht="20.100000000000001" customHeight="1" x14ac:dyDescent="0.2">
      <c r="B55" s="46" t="s">
        <v>52</v>
      </c>
      <c r="C55" s="62"/>
      <c r="D55" s="85" t="str">
        <f t="shared" si="0"/>
        <v/>
      </c>
      <c r="E55" s="62"/>
      <c r="F55" s="85" t="str">
        <f t="shared" si="0"/>
        <v/>
      </c>
      <c r="G55" s="62"/>
      <c r="H55" s="85" t="str">
        <f t="shared" ref="H55" si="4">IF(G$70=0,"",G55/G$70)</f>
        <v/>
      </c>
      <c r="L55" s="43"/>
      <c r="M55" s="43"/>
      <c r="N55" s="43"/>
      <c r="O55" s="43"/>
      <c r="P55" s="43"/>
      <c r="Q55" s="43"/>
      <c r="R55" s="43"/>
    </row>
    <row r="56" spans="1:18" s="46" customFormat="1" ht="20.100000000000001" customHeight="1" x14ac:dyDescent="0.2">
      <c r="B56" s="46" t="s">
        <v>53</v>
      </c>
      <c r="C56" s="62"/>
      <c r="D56" s="85" t="str">
        <f t="shared" si="0"/>
        <v/>
      </c>
      <c r="E56" s="62"/>
      <c r="F56" s="85" t="str">
        <f t="shared" si="0"/>
        <v/>
      </c>
      <c r="G56" s="62"/>
      <c r="H56" s="85" t="str">
        <f t="shared" ref="H56" si="5">IF(G$70=0,"",G56/G$70)</f>
        <v/>
      </c>
      <c r="L56" s="43"/>
      <c r="M56" s="43"/>
      <c r="N56" s="43"/>
      <c r="O56" s="43"/>
      <c r="P56" s="43"/>
      <c r="Q56" s="43"/>
      <c r="R56" s="43"/>
    </row>
    <row r="57" spans="1:18" s="46" customFormat="1" ht="20.100000000000001" customHeight="1" x14ac:dyDescent="0.2">
      <c r="B57" s="46" t="s">
        <v>54</v>
      </c>
      <c r="C57" s="62"/>
      <c r="D57" s="85" t="str">
        <f t="shared" si="0"/>
        <v/>
      </c>
      <c r="E57" s="62"/>
      <c r="F57" s="85" t="str">
        <f t="shared" si="0"/>
        <v/>
      </c>
      <c r="G57" s="62"/>
      <c r="H57" s="85" t="str">
        <f t="shared" ref="H57" si="6">IF(G$70=0,"",G57/G$70)</f>
        <v/>
      </c>
      <c r="L57" s="43"/>
      <c r="M57" s="43"/>
      <c r="N57" s="43"/>
      <c r="O57" s="43"/>
      <c r="P57" s="43"/>
      <c r="Q57" s="43"/>
      <c r="R57" s="43"/>
    </row>
    <row r="58" spans="1:18" s="46" customFormat="1" ht="20.100000000000001" customHeight="1" x14ac:dyDescent="0.2">
      <c r="B58" s="46" t="s">
        <v>55</v>
      </c>
      <c r="C58" s="62"/>
      <c r="D58" s="85" t="str">
        <f t="shared" si="0"/>
        <v/>
      </c>
      <c r="E58" s="62"/>
      <c r="F58" s="85" t="str">
        <f t="shared" si="0"/>
        <v/>
      </c>
      <c r="G58" s="62"/>
      <c r="H58" s="85" t="str">
        <f t="shared" ref="H58" si="7">IF(G$70=0,"",G58/G$70)</f>
        <v/>
      </c>
      <c r="L58" s="43"/>
      <c r="M58" s="43"/>
      <c r="N58" s="43"/>
      <c r="O58" s="43"/>
      <c r="P58" s="43"/>
      <c r="Q58" s="43"/>
      <c r="R58" s="43"/>
    </row>
    <row r="59" spans="1:18" s="46" customFormat="1" ht="20.100000000000001" customHeight="1" x14ac:dyDescent="0.2">
      <c r="B59" s="46" t="s">
        <v>65</v>
      </c>
      <c r="C59" s="62"/>
      <c r="D59" s="85" t="str">
        <f t="shared" si="0"/>
        <v/>
      </c>
      <c r="E59" s="62"/>
      <c r="F59" s="85" t="str">
        <f t="shared" si="0"/>
        <v/>
      </c>
      <c r="G59" s="62"/>
      <c r="H59" s="85" t="str">
        <f t="shared" ref="H59" si="8">IF(G$70=0,"",G59/G$70)</f>
        <v/>
      </c>
      <c r="L59" s="43"/>
      <c r="M59" s="43"/>
      <c r="N59" s="43"/>
      <c r="O59" s="43"/>
      <c r="P59" s="43"/>
      <c r="Q59" s="43"/>
      <c r="R59" s="43"/>
    </row>
    <row r="60" spans="1:18" s="46" customFormat="1" ht="20.100000000000001" customHeight="1" x14ac:dyDescent="0.2">
      <c r="B60" s="46" t="s">
        <v>56</v>
      </c>
      <c r="C60" s="62"/>
      <c r="D60" s="85" t="str">
        <f t="shared" si="0"/>
        <v/>
      </c>
      <c r="E60" s="62"/>
      <c r="F60" s="85" t="str">
        <f t="shared" si="0"/>
        <v/>
      </c>
      <c r="G60" s="62"/>
      <c r="H60" s="85" t="str">
        <f t="shared" ref="H60" si="9">IF(G$70=0,"",G60/G$70)</f>
        <v/>
      </c>
      <c r="L60" s="43"/>
      <c r="M60" s="43"/>
      <c r="N60" s="43"/>
      <c r="O60" s="43"/>
      <c r="P60" s="43"/>
      <c r="Q60" s="43"/>
      <c r="R60" s="43"/>
    </row>
    <row r="61" spans="1:18" s="46" customFormat="1" ht="20.100000000000001" customHeight="1" x14ac:dyDescent="0.2">
      <c r="B61" s="46" t="s">
        <v>57</v>
      </c>
      <c r="C61" s="62"/>
      <c r="D61" s="85" t="str">
        <f t="shared" si="0"/>
        <v/>
      </c>
      <c r="E61" s="62"/>
      <c r="F61" s="85" t="str">
        <f t="shared" si="0"/>
        <v/>
      </c>
      <c r="G61" s="62"/>
      <c r="H61" s="85" t="str">
        <f t="shared" ref="H61" si="10">IF(G$70=0,"",G61/G$70)</f>
        <v/>
      </c>
      <c r="L61" s="43"/>
      <c r="M61" s="43"/>
      <c r="N61" s="43"/>
      <c r="O61" s="43"/>
      <c r="P61" s="43"/>
      <c r="Q61" s="43"/>
      <c r="R61" s="43"/>
    </row>
    <row r="62" spans="1:18" s="46" customFormat="1" ht="20.100000000000001" customHeight="1" x14ac:dyDescent="0.2">
      <c r="B62" s="46" t="s">
        <v>58</v>
      </c>
      <c r="C62" s="62"/>
      <c r="D62" s="85" t="str">
        <f t="shared" si="0"/>
        <v/>
      </c>
      <c r="E62" s="62"/>
      <c r="F62" s="85" t="str">
        <f t="shared" si="0"/>
        <v/>
      </c>
      <c r="G62" s="62"/>
      <c r="H62" s="85" t="str">
        <f t="shared" ref="H62" si="11">IF(G$70=0,"",G62/G$70)</f>
        <v/>
      </c>
      <c r="L62" s="43"/>
      <c r="M62" s="43"/>
      <c r="N62" s="43"/>
      <c r="O62" s="43"/>
      <c r="P62" s="43"/>
      <c r="Q62" s="43"/>
      <c r="R62" s="43"/>
    </row>
    <row r="63" spans="1:18" s="46" customFormat="1" ht="20.100000000000001" customHeight="1" x14ac:dyDescent="0.2">
      <c r="B63" s="46" t="s">
        <v>59</v>
      </c>
      <c r="C63" s="62"/>
      <c r="D63" s="85" t="str">
        <f t="shared" si="0"/>
        <v/>
      </c>
      <c r="E63" s="62"/>
      <c r="F63" s="85" t="str">
        <f t="shared" si="0"/>
        <v/>
      </c>
      <c r="G63" s="62"/>
      <c r="H63" s="85" t="str">
        <f t="shared" ref="H63" si="12">IF(G$70=0,"",G63/G$70)</f>
        <v/>
      </c>
      <c r="L63" s="43"/>
      <c r="M63" s="43"/>
      <c r="N63" s="43"/>
      <c r="O63" s="43"/>
      <c r="P63" s="43"/>
      <c r="Q63" s="43"/>
      <c r="R63" s="43"/>
    </row>
    <row r="64" spans="1:18" s="46" customFormat="1" ht="20.100000000000001" customHeight="1" x14ac:dyDescent="0.2">
      <c r="B64" s="46" t="s">
        <v>60</v>
      </c>
      <c r="C64" s="62"/>
      <c r="D64" s="85" t="str">
        <f t="shared" si="0"/>
        <v/>
      </c>
      <c r="E64" s="62"/>
      <c r="F64" s="85" t="str">
        <f t="shared" si="0"/>
        <v/>
      </c>
      <c r="G64" s="62"/>
      <c r="H64" s="85" t="str">
        <f t="shared" ref="H64" si="13">IF(G$70=0,"",G64/G$70)</f>
        <v/>
      </c>
      <c r="L64" s="43"/>
      <c r="M64" s="43"/>
      <c r="N64" s="43"/>
      <c r="O64" s="43"/>
      <c r="P64" s="43"/>
      <c r="Q64" s="43"/>
      <c r="R64" s="43"/>
    </row>
    <row r="65" spans="1:18" s="46" customFormat="1" ht="20.100000000000001" customHeight="1" x14ac:dyDescent="0.2">
      <c r="B65" s="46" t="s">
        <v>61</v>
      </c>
      <c r="C65" s="62"/>
      <c r="D65" s="85" t="str">
        <f t="shared" si="0"/>
        <v/>
      </c>
      <c r="E65" s="62"/>
      <c r="F65" s="85" t="str">
        <f t="shared" si="0"/>
        <v/>
      </c>
      <c r="G65" s="62"/>
      <c r="H65" s="85" t="str">
        <f t="shared" ref="H65" si="14">IF(G$70=0,"",G65/G$70)</f>
        <v/>
      </c>
      <c r="L65" s="43"/>
      <c r="M65" s="43"/>
      <c r="N65" s="43"/>
      <c r="O65" s="43"/>
      <c r="P65" s="43"/>
      <c r="Q65" s="43"/>
      <c r="R65" s="43"/>
    </row>
    <row r="66" spans="1:18" s="46" customFormat="1" ht="20.100000000000001" customHeight="1" x14ac:dyDescent="0.2">
      <c r="A66" s="56"/>
      <c r="B66" s="59"/>
      <c r="C66" s="62"/>
      <c r="D66" s="85" t="str">
        <f t="shared" si="0"/>
        <v/>
      </c>
      <c r="E66" s="62"/>
      <c r="F66" s="85" t="str">
        <f t="shared" si="0"/>
        <v/>
      </c>
      <c r="G66" s="62"/>
      <c r="H66" s="85" t="str">
        <f t="shared" ref="H66" si="15">IF(G$70=0,"",G66/G$70)</f>
        <v/>
      </c>
      <c r="L66" s="43"/>
      <c r="M66" s="43"/>
      <c r="N66" s="43"/>
      <c r="O66" s="43"/>
      <c r="P66" s="43"/>
      <c r="Q66" s="43"/>
      <c r="R66" s="43"/>
    </row>
    <row r="67" spans="1:18" s="46" customFormat="1" ht="20.100000000000001" customHeight="1" x14ac:dyDescent="0.2">
      <c r="A67" s="56"/>
      <c r="B67" s="59"/>
      <c r="C67" s="62"/>
      <c r="D67" s="85" t="str">
        <f t="shared" si="0"/>
        <v/>
      </c>
      <c r="E67" s="62"/>
      <c r="F67" s="85" t="str">
        <f t="shared" si="0"/>
        <v/>
      </c>
      <c r="G67" s="62"/>
      <c r="H67" s="85" t="str">
        <f t="shared" ref="H67" si="16">IF(G$70=0,"",G67/G$70)</f>
        <v/>
      </c>
      <c r="L67" s="43"/>
      <c r="M67" s="43"/>
      <c r="N67" s="43"/>
      <c r="O67" s="43"/>
      <c r="P67" s="43"/>
      <c r="Q67" s="43"/>
      <c r="R67" s="43"/>
    </row>
    <row r="68" spans="1:18" s="46" customFormat="1" ht="20.100000000000001" customHeight="1" x14ac:dyDescent="0.2">
      <c r="A68" s="56"/>
      <c r="B68" s="59"/>
      <c r="C68" s="62"/>
      <c r="D68" s="85" t="str">
        <f t="shared" si="0"/>
        <v/>
      </c>
      <c r="E68" s="62"/>
      <c r="F68" s="85" t="str">
        <f t="shared" si="0"/>
        <v/>
      </c>
      <c r="G68" s="62"/>
      <c r="H68" s="85" t="str">
        <f t="shared" ref="H68" si="17">IF(G$70=0,"",G68/G$70)</f>
        <v/>
      </c>
      <c r="L68" s="43"/>
      <c r="M68" s="43"/>
      <c r="N68" s="43"/>
      <c r="O68" s="43"/>
      <c r="P68" s="43"/>
      <c r="Q68" s="43"/>
      <c r="R68" s="43"/>
    </row>
    <row r="69" spans="1:18" s="46" customFormat="1" ht="20.100000000000001" customHeight="1" x14ac:dyDescent="0.2">
      <c r="A69" s="56"/>
      <c r="B69" s="59"/>
      <c r="C69" s="62"/>
      <c r="D69" s="85" t="str">
        <f t="shared" si="0"/>
        <v/>
      </c>
      <c r="E69" s="62"/>
      <c r="F69" s="85" t="str">
        <f t="shared" si="0"/>
        <v/>
      </c>
      <c r="G69" s="62"/>
      <c r="H69" s="85" t="str">
        <f t="shared" ref="H69" si="18">IF(G$70=0,"",G69/G$70)</f>
        <v/>
      </c>
    </row>
    <row r="70" spans="1:18" s="27" customFormat="1" ht="20.100000000000001" customHeight="1" x14ac:dyDescent="0.2">
      <c r="A70" s="56"/>
      <c r="B70" s="57" t="s">
        <v>66</v>
      </c>
      <c r="C70" s="58">
        <f>SUM(C51:C69)</f>
        <v>0</v>
      </c>
      <c r="D70" s="83">
        <v>1</v>
      </c>
      <c r="E70" s="58">
        <f>SUM(E51:E69)</f>
        <v>0</v>
      </c>
      <c r="F70" s="83">
        <v>1</v>
      </c>
      <c r="G70" s="58">
        <f>SUM(G51:G69)</f>
        <v>0</v>
      </c>
      <c r="H70" s="83">
        <v>1</v>
      </c>
    </row>
    <row r="71" spans="1:18" ht="26.25" customHeight="1" x14ac:dyDescent="0.2">
      <c r="A71" s="20"/>
      <c r="B71" s="20"/>
      <c r="C71" s="20"/>
      <c r="D71" s="20"/>
      <c r="E71" s="20"/>
      <c r="F71" s="20"/>
      <c r="G71" s="20"/>
      <c r="H71" s="20"/>
    </row>
    <row r="72" spans="1:18" ht="47.45" customHeight="1" x14ac:dyDescent="0.2">
      <c r="A72" s="1"/>
      <c r="B72" s="7" t="s">
        <v>10</v>
      </c>
      <c r="C72" s="60"/>
      <c r="D72" s="1"/>
      <c r="E72" s="60"/>
      <c r="F72" s="1"/>
      <c r="G72" s="61"/>
      <c r="H72" s="1"/>
    </row>
    <row r="73" spans="1:18" ht="58.5" customHeight="1" x14ac:dyDescent="0.2">
      <c r="A73" s="21" t="s">
        <v>11</v>
      </c>
      <c r="B73" s="21"/>
      <c r="C73" s="21"/>
      <c r="D73" s="21"/>
      <c r="E73" s="21"/>
      <c r="F73" s="21"/>
      <c r="G73" s="21"/>
      <c r="H73" s="21"/>
    </row>
    <row r="74" spans="1:18" ht="36.200000000000003" customHeight="1" x14ac:dyDescent="0.2">
      <c r="A74" s="51" t="s">
        <v>12</v>
      </c>
      <c r="B74" s="52"/>
      <c r="C74" s="1"/>
      <c r="D74" s="53" t="s">
        <v>64</v>
      </c>
      <c r="E74" s="54"/>
      <c r="F74" s="54"/>
      <c r="G74" s="54"/>
      <c r="H74" s="55"/>
    </row>
  </sheetData>
  <sheetProtection algorithmName="SHA-512" hashValue="fQaAtVI9sUpsvdiU5MJ9aG2NeV2hEoygt5ihNGosOAuUyMM2Cm6/uknHMnqBWypbEDBJipSZ0ldPmZrT4qB2zQ==" saltValue="HUS2QtZrsCDjFvsLHmrU8g==" spinCount="100000" sheet="1" objects="1" scenarios="1"/>
  <mergeCells count="25">
    <mergeCell ref="D74:H74"/>
    <mergeCell ref="A71:H71"/>
    <mergeCell ref="A73:H73"/>
    <mergeCell ref="A74:B74"/>
    <mergeCell ref="A66:A70"/>
    <mergeCell ref="A48:H48"/>
    <mergeCell ref="A49:B49"/>
    <mergeCell ref="C49:H49"/>
    <mergeCell ref="A7:E7"/>
    <mergeCell ref="F7:H7"/>
    <mergeCell ref="A8:B8"/>
    <mergeCell ref="A9:C9"/>
    <mergeCell ref="D9:H9"/>
    <mergeCell ref="A4:E4"/>
    <mergeCell ref="F4:H4"/>
    <mergeCell ref="A5:E5"/>
    <mergeCell ref="F5:H5"/>
    <mergeCell ref="A6:E6"/>
    <mergeCell ref="F6:H6"/>
    <mergeCell ref="A1:B1"/>
    <mergeCell ref="F1:H1"/>
    <mergeCell ref="A2:B2"/>
    <mergeCell ref="G2:H2"/>
    <mergeCell ref="A3:B3"/>
    <mergeCell ref="C3:H3"/>
  </mergeCells>
  <pageMargins left="0.7" right="0.7" top="0.75" bottom="0.75" header="0.3" footer="0.3"/>
  <pageSetup paperSize="9" scale="85" orientation="portrait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Rentabilitätsvorschau</vt:lpstr>
      <vt:lpstr>Rentabilitätsvorschau!Druckbereich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yq10gx5</dc:creator>
  <cp:lastModifiedBy>Ronny Bibas</cp:lastModifiedBy>
  <cp:lastPrinted>2022-01-28T14:55:34Z</cp:lastPrinted>
  <dcterms:created xsi:type="dcterms:W3CDTF">2022-01-28T14:03:39Z</dcterms:created>
  <dcterms:modified xsi:type="dcterms:W3CDTF">2022-01-28T15:22:08Z</dcterms:modified>
</cp:coreProperties>
</file>